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163B16A-8281-4863-A7C6-AAF7B7E051A7}" xr6:coauthVersionLast="47" xr6:coauthVersionMax="47" xr10:uidLastSave="{00000000-0000-0000-0000-000000000000}"/>
  <bookViews>
    <workbookView xWindow="-120" yWindow="-120" windowWidth="29040" windowHeight="15720" xr2:uid="{A0CA2570-D2B0-4662-97F4-560303B463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4" i="1"/>
  <c r="I2" i="1"/>
  <c r="H2" i="1" s="1"/>
  <c r="I3" i="1"/>
  <c r="H3" i="1" s="1"/>
  <c r="I4" i="1"/>
  <c r="H4" i="1" s="1"/>
  <c r="I5" i="1"/>
  <c r="H5" i="1" s="1"/>
  <c r="I6" i="1"/>
  <c r="H6" i="1" s="1"/>
  <c r="I7" i="1"/>
  <c r="H7" i="1" s="1"/>
  <c r="I8" i="1"/>
  <c r="H8" i="1"/>
  <c r="I9" i="1"/>
  <c r="H9" i="1" s="1"/>
  <c r="I10" i="1"/>
  <c r="H10" i="1" s="1"/>
  <c r="I11" i="1"/>
  <c r="H11" i="1" s="1"/>
  <c r="I12" i="1"/>
  <c r="H12" i="1" s="1"/>
  <c r="I13" i="1"/>
  <c r="H13" i="1" s="1"/>
  <c r="I14" i="1"/>
  <c r="H14" i="1" s="1"/>
  <c r="I15" i="1"/>
  <c r="H15" i="1" s="1"/>
  <c r="I16" i="1"/>
  <c r="H16" i="1" s="1"/>
  <c r="I17" i="1"/>
  <c r="H17" i="1" s="1"/>
  <c r="I18" i="1"/>
  <c r="H18" i="1" s="1"/>
  <c r="I19" i="1"/>
  <c r="H19" i="1" s="1"/>
  <c r="I20" i="1"/>
  <c r="H20" i="1" s="1"/>
  <c r="I21" i="1"/>
  <c r="H21" i="1" s="1"/>
  <c r="G26" i="1" l="1"/>
  <c r="G25" i="1"/>
</calcChain>
</file>

<file path=xl/sharedStrings.xml><?xml version="1.0" encoding="utf-8"?>
<sst xmlns="http://schemas.openxmlformats.org/spreadsheetml/2006/main" count="78" uniqueCount="61">
  <si>
    <t>№</t>
  </si>
  <si>
    <t>Услуга</t>
  </si>
  <si>
    <t>Пакет</t>
  </si>
  <si>
    <t>Описание</t>
  </si>
  <si>
    <t>Цена (лв)</t>
  </si>
  <si>
    <t>Количество</t>
  </si>
  <si>
    <t>Общо (лв)</t>
  </si>
  <si>
    <t>#001</t>
  </si>
  <si>
    <t>Графичен дизайн</t>
  </si>
  <si>
    <t>Базов</t>
  </si>
  <si>
    <t>Лого + визитки</t>
  </si>
  <si>
    <t>#002</t>
  </si>
  <si>
    <t>Разширен</t>
  </si>
  <si>
    <t>Лого + визитки + флаер</t>
  </si>
  <si>
    <t>#003</t>
  </si>
  <si>
    <t>Комплексен</t>
  </si>
  <si>
    <t>Бранд идентичност + печат</t>
  </si>
  <si>
    <t>#004</t>
  </si>
  <si>
    <t>Часова услуга</t>
  </si>
  <si>
    <t>Консултация / Работа</t>
  </si>
  <si>
    <t>#005</t>
  </si>
  <si>
    <t>Уеб дизайн</t>
  </si>
  <si>
    <t>Стандартен фирмен сайт</t>
  </si>
  <si>
    <t>#006</t>
  </si>
  <si>
    <t>Сайт с онлайн магазин</t>
  </si>
  <si>
    <t>#007</t>
  </si>
  <si>
    <t>Персонализиран сайт + функции</t>
  </si>
  <si>
    <t>#008</t>
  </si>
  <si>
    <t>Разработка / Дизайн</t>
  </si>
  <si>
    <t>#009</t>
  </si>
  <si>
    <t>Социални мрежи</t>
  </si>
  <si>
    <t>10 публикации / месец</t>
  </si>
  <si>
    <t>#010</t>
  </si>
  <si>
    <t>20 публ. + Stories / месец</t>
  </si>
  <si>
    <t>#011</t>
  </si>
  <si>
    <t>30 публ. + реклами / месец</t>
  </si>
  <si>
    <t>#012</t>
  </si>
  <si>
    <t>Управление / Стратегия</t>
  </si>
  <si>
    <t>#013</t>
  </si>
  <si>
    <t>Дигитална реклама</t>
  </si>
  <si>
    <t>До 3 рекламни визии</t>
  </si>
  <si>
    <t>#014</t>
  </si>
  <si>
    <t>До 6 рекламни визии</t>
  </si>
  <si>
    <t>#015</t>
  </si>
  <si>
    <t>Рекламна серия (10+ визии)</t>
  </si>
  <si>
    <t>#016</t>
  </si>
  <si>
    <t>Криейтив</t>
  </si>
  <si>
    <t>#017</t>
  </si>
  <si>
    <t>Поддръжка сайт</t>
  </si>
  <si>
    <t>Месечен пакет</t>
  </si>
  <si>
    <t>#018</t>
  </si>
  <si>
    <t>Стандартен</t>
  </si>
  <si>
    <t>#019</t>
  </si>
  <si>
    <t>#020</t>
  </si>
  <si>
    <t>Техническа помощ</t>
  </si>
  <si>
    <t>ОБЩО ИЗБРАНИ УСЛУГИ</t>
  </si>
  <si>
    <t>ОБЩО БРОЙКИ</t>
  </si>
  <si>
    <t>ОБЩО СУМА (лв)</t>
  </si>
  <si>
    <t>ОБЩО СУМА (€)</t>
  </si>
  <si>
    <t>Цена(евро)</t>
  </si>
  <si>
    <t>Общо (евро)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</si>
</sst>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\ [$€-1];[Red]\-#,##0.00\ [$€-1]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70C7-AD9F-46D8-917B-B3F0BDFE0F70}">
  <dimension ref="A1:I26"/>
  <sheetViews>
    <sheetView tabSelected="1" workbookViewId="0">
      <selection activeCell="K8" sqref="K8"/>
    </sheetView>
  </sheetViews>
  <sheetFormatPr defaultRowHeight="15" x14ac:dyDescent="0.25"/>
  <cols>
    <col min="2" max="2" width="18.5703125" customWidth="1"/>
    <col min="3" max="3" width="14" customWidth="1"/>
    <col min="4" max="4" width="30.42578125" customWidth="1"/>
    <col min="5" max="5" width="11.28515625" customWidth="1"/>
    <col min="7" max="7" width="12" customWidth="1"/>
    <col min="8" max="8" width="12.42578125" customWidth="1"/>
    <col min="9" max="9" width="10.28515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59</v>
      </c>
      <c r="F1" t="s">
        <v>4</v>
      </c>
      <c r="G1" t="s">
        <v>5</v>
      </c>
      <c r="H1" t="s">
        <v>60</v>
      </c>
      <c r="I1" t="s">
        <v>6</v>
      </c>
    </row>
    <row r="2" spans="1:9" x14ac:dyDescent="0.25">
      <c r="A2" t="s">
        <v>7</v>
      </c>
      <c r="B2" t="s">
        <v>8</v>
      </c>
      <c r="C2" t="s">
        <v>9</v>
      </c>
      <c r="D2" t="s">
        <v>10</v>
      </c>
      <c r="E2" s="1">
        <v>153.38999999999999</v>
      </c>
      <c r="F2">
        <v>300</v>
      </c>
      <c r="H2">
        <f>I2/1.955832</f>
        <v>0</v>
      </c>
      <c r="I2">
        <f>F2*G2</f>
        <v>0</v>
      </c>
    </row>
    <row r="3" spans="1:9" x14ac:dyDescent="0.25">
      <c r="A3" t="s">
        <v>11</v>
      </c>
      <c r="C3" t="s">
        <v>12</v>
      </c>
      <c r="D3" t="s">
        <v>13</v>
      </c>
      <c r="E3" s="1">
        <v>306.77999999999997</v>
      </c>
      <c r="F3">
        <v>600</v>
      </c>
      <c r="H3">
        <f>I3/1.95583</f>
        <v>0</v>
      </c>
      <c r="I3">
        <f>F3*G3</f>
        <v>0</v>
      </c>
    </row>
    <row r="4" spans="1:9" x14ac:dyDescent="0.25">
      <c r="A4" t="s">
        <v>14</v>
      </c>
      <c r="C4" t="s">
        <v>15</v>
      </c>
      <c r="D4" t="s">
        <v>16</v>
      </c>
      <c r="E4" s="1">
        <v>613.54999999999995</v>
      </c>
      <c r="F4">
        <v>1200</v>
      </c>
      <c r="H4">
        <f>I4/1.95583</f>
        <v>0</v>
      </c>
      <c r="I4">
        <f>F4*G4</f>
        <v>0</v>
      </c>
    </row>
    <row r="5" spans="1:9" x14ac:dyDescent="0.25">
      <c r="A5" t="s">
        <v>17</v>
      </c>
      <c r="C5" t="s">
        <v>18</v>
      </c>
      <c r="D5" t="s">
        <v>19</v>
      </c>
      <c r="E5" s="1">
        <v>15.34</v>
      </c>
      <c r="F5">
        <v>30</v>
      </c>
      <c r="H5">
        <f>I5/1.95583</f>
        <v>0</v>
      </c>
      <c r="I5">
        <f>F5*G5</f>
        <v>0</v>
      </c>
    </row>
    <row r="6" spans="1:9" x14ac:dyDescent="0.25">
      <c r="A6" t="s">
        <v>20</v>
      </c>
      <c r="B6" t="s">
        <v>21</v>
      </c>
      <c r="C6" t="s">
        <v>9</v>
      </c>
      <c r="D6" t="s">
        <v>22</v>
      </c>
      <c r="E6" s="1">
        <v>511.29</v>
      </c>
      <c r="F6">
        <v>1000</v>
      </c>
      <c r="H6">
        <f>I6/1.95583</f>
        <v>0</v>
      </c>
      <c r="I6">
        <f>F6*G6</f>
        <v>0</v>
      </c>
    </row>
    <row r="7" spans="1:9" x14ac:dyDescent="0.25">
      <c r="A7" t="s">
        <v>23</v>
      </c>
      <c r="C7" t="s">
        <v>12</v>
      </c>
      <c r="D7" t="s">
        <v>24</v>
      </c>
      <c r="E7" s="1">
        <v>1022.58</v>
      </c>
      <c r="F7">
        <v>2000</v>
      </c>
      <c r="H7">
        <f>I7/1.95583</f>
        <v>0</v>
      </c>
      <c r="I7">
        <f>F7*G7</f>
        <v>0</v>
      </c>
    </row>
    <row r="8" spans="1:9" x14ac:dyDescent="0.25">
      <c r="A8" t="s">
        <v>25</v>
      </c>
      <c r="C8" t="s">
        <v>15</v>
      </c>
      <c r="D8" t="s">
        <v>26</v>
      </c>
      <c r="E8" s="1">
        <v>1789.52</v>
      </c>
      <c r="F8">
        <v>3500</v>
      </c>
      <c r="H8">
        <f>I8/1.95583</f>
        <v>0</v>
      </c>
      <c r="I8">
        <f>F8*G8</f>
        <v>0</v>
      </c>
    </row>
    <row r="9" spans="1:9" x14ac:dyDescent="0.25">
      <c r="A9" t="s">
        <v>27</v>
      </c>
      <c r="C9" t="s">
        <v>18</v>
      </c>
      <c r="D9" t="s">
        <v>28</v>
      </c>
      <c r="E9" s="1">
        <v>20.45</v>
      </c>
      <c r="F9">
        <v>40</v>
      </c>
      <c r="H9">
        <f>I9/1.95583</f>
        <v>0</v>
      </c>
      <c r="I9">
        <f>F9*G9</f>
        <v>0</v>
      </c>
    </row>
    <row r="10" spans="1:9" x14ac:dyDescent="0.25">
      <c r="A10" t="s">
        <v>29</v>
      </c>
      <c r="B10" t="s">
        <v>30</v>
      </c>
      <c r="C10" t="s">
        <v>9</v>
      </c>
      <c r="D10" t="s">
        <v>31</v>
      </c>
      <c r="E10" s="1">
        <v>255.65</v>
      </c>
      <c r="F10">
        <v>500</v>
      </c>
      <c r="H10">
        <f>I10/1.95583</f>
        <v>0</v>
      </c>
      <c r="I10">
        <f>F10*G10</f>
        <v>0</v>
      </c>
    </row>
    <row r="11" spans="1:9" x14ac:dyDescent="0.25">
      <c r="A11" t="s">
        <v>32</v>
      </c>
      <c r="C11" t="s">
        <v>12</v>
      </c>
      <c r="D11" t="s">
        <v>33</v>
      </c>
      <c r="E11" s="1">
        <v>460.16</v>
      </c>
      <c r="F11">
        <v>900</v>
      </c>
      <c r="H11">
        <f>I11/1.95583</f>
        <v>0</v>
      </c>
      <c r="I11">
        <f>F11*G11</f>
        <v>0</v>
      </c>
    </row>
    <row r="12" spans="1:9" x14ac:dyDescent="0.25">
      <c r="A12" t="s">
        <v>34</v>
      </c>
      <c r="C12" t="s">
        <v>15</v>
      </c>
      <c r="D12" t="s">
        <v>35</v>
      </c>
      <c r="E12" s="1">
        <v>715.81</v>
      </c>
      <c r="F12">
        <v>1400</v>
      </c>
      <c r="H12">
        <f>I12/1.95583</f>
        <v>0</v>
      </c>
      <c r="I12">
        <f>F12*G12</f>
        <v>0</v>
      </c>
    </row>
    <row r="13" spans="1:9" x14ac:dyDescent="0.25">
      <c r="A13" t="s">
        <v>36</v>
      </c>
      <c r="C13" t="s">
        <v>18</v>
      </c>
      <c r="D13" t="s">
        <v>37</v>
      </c>
      <c r="E13" s="1">
        <v>20.45</v>
      </c>
      <c r="F13">
        <v>40</v>
      </c>
      <c r="H13">
        <f>I13/1.95583</f>
        <v>0</v>
      </c>
      <c r="I13">
        <f>F13*G13</f>
        <v>0</v>
      </c>
    </row>
    <row r="14" spans="1:9" x14ac:dyDescent="0.25">
      <c r="A14" t="s">
        <v>38</v>
      </c>
      <c r="B14" t="s">
        <v>39</v>
      </c>
      <c r="C14" t="s">
        <v>9</v>
      </c>
      <c r="D14" t="s">
        <v>40</v>
      </c>
      <c r="E14" s="1">
        <v>102.26</v>
      </c>
      <c r="F14">
        <v>200</v>
      </c>
      <c r="H14">
        <f>I14/1.95583</f>
        <v>0</v>
      </c>
      <c r="I14">
        <f>F14*G14</f>
        <v>0</v>
      </c>
    </row>
    <row r="15" spans="1:9" x14ac:dyDescent="0.25">
      <c r="A15" t="s">
        <v>41</v>
      </c>
      <c r="C15" t="s">
        <v>12</v>
      </c>
      <c r="D15" t="s">
        <v>42</v>
      </c>
      <c r="E15" s="1">
        <v>178.95</v>
      </c>
      <c r="F15">
        <v>350</v>
      </c>
      <c r="H15">
        <f>I15/1.95583</f>
        <v>0</v>
      </c>
      <c r="I15">
        <f>F15*G15</f>
        <v>0</v>
      </c>
    </row>
    <row r="16" spans="1:9" x14ac:dyDescent="0.25">
      <c r="A16" t="s">
        <v>43</v>
      </c>
      <c r="C16" t="s">
        <v>15</v>
      </c>
      <c r="D16" t="s">
        <v>44</v>
      </c>
      <c r="E16" s="1">
        <v>306.77999999999997</v>
      </c>
      <c r="F16">
        <v>600</v>
      </c>
      <c r="H16">
        <f>I16/1.95583</f>
        <v>0</v>
      </c>
      <c r="I16">
        <f>F16*G16</f>
        <v>0</v>
      </c>
    </row>
    <row r="17" spans="1:9" x14ac:dyDescent="0.25">
      <c r="A17" t="s">
        <v>45</v>
      </c>
      <c r="C17" t="s">
        <v>18</v>
      </c>
      <c r="D17" t="s">
        <v>46</v>
      </c>
      <c r="E17" s="1">
        <v>15.34</v>
      </c>
      <c r="F17">
        <v>30</v>
      </c>
      <c r="H17">
        <f>I17/1.95583</f>
        <v>0</v>
      </c>
      <c r="I17">
        <f>F17*G17</f>
        <v>0</v>
      </c>
    </row>
    <row r="18" spans="1:9" x14ac:dyDescent="0.25">
      <c r="A18" t="s">
        <v>47</v>
      </c>
      <c r="B18" t="s">
        <v>48</v>
      </c>
      <c r="C18" t="s">
        <v>9</v>
      </c>
      <c r="D18" t="s">
        <v>49</v>
      </c>
      <c r="E18" s="1">
        <v>76.69</v>
      </c>
      <c r="F18">
        <v>150</v>
      </c>
      <c r="H18">
        <f>I18/1.95583</f>
        <v>0</v>
      </c>
      <c r="I18">
        <f>F18*G18</f>
        <v>0</v>
      </c>
    </row>
    <row r="19" spans="1:9" x14ac:dyDescent="0.25">
      <c r="A19" t="s">
        <v>50</v>
      </c>
      <c r="C19" t="s">
        <v>51</v>
      </c>
      <c r="D19" t="s">
        <v>49</v>
      </c>
      <c r="E19" s="1">
        <v>102.26</v>
      </c>
      <c r="F19">
        <v>200</v>
      </c>
      <c r="H19">
        <f>I19/1.95583</f>
        <v>0</v>
      </c>
      <c r="I19">
        <f>F19*G19</f>
        <v>0</v>
      </c>
    </row>
    <row r="20" spans="1:9" x14ac:dyDescent="0.25">
      <c r="A20" t="s">
        <v>52</v>
      </c>
      <c r="C20" t="s">
        <v>12</v>
      </c>
      <c r="D20" t="s">
        <v>49</v>
      </c>
      <c r="E20" s="1">
        <v>153.38999999999999</v>
      </c>
      <c r="F20">
        <v>300</v>
      </c>
      <c r="H20">
        <f>I20/1.95583</f>
        <v>0</v>
      </c>
      <c r="I20">
        <f>F20*G20</f>
        <v>0</v>
      </c>
    </row>
    <row r="21" spans="1:9" x14ac:dyDescent="0.25">
      <c r="A21" t="s">
        <v>53</v>
      </c>
      <c r="C21" t="s">
        <v>18</v>
      </c>
      <c r="D21" t="s">
        <v>54</v>
      </c>
      <c r="E21" s="1">
        <v>15.34</v>
      </c>
      <c r="F21">
        <v>30</v>
      </c>
      <c r="H21">
        <f>I21/1.95583</f>
        <v>0</v>
      </c>
      <c r="I21">
        <f>F21*G21</f>
        <v>0</v>
      </c>
    </row>
    <row r="23" spans="1:9" x14ac:dyDescent="0.25">
      <c r="A23" t="s">
        <v>55</v>
      </c>
      <c r="G23">
        <f>COUNTIF(G2:G21,"&gt;0")</f>
        <v>0</v>
      </c>
    </row>
    <row r="24" spans="1:9" x14ac:dyDescent="0.25">
      <c r="A24" t="s">
        <v>56</v>
      </c>
      <c r="G24">
        <f>SUM(G2:G21)</f>
        <v>0</v>
      </c>
    </row>
    <row r="25" spans="1:9" x14ac:dyDescent="0.25">
      <c r="A25" t="s">
        <v>57</v>
      </c>
      <c r="G25">
        <f>SUM(I2:I21)</f>
        <v>0</v>
      </c>
    </row>
    <row r="26" spans="1:9" x14ac:dyDescent="0.25">
      <c r="A26" t="s">
        <v>58</v>
      </c>
      <c r="G26">
        <f>SUM(H2:H21)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Янислав Бошняков</dc:creator>
  <cp:lastModifiedBy>Янислав Бошняков</cp:lastModifiedBy>
  <dcterms:created xsi:type="dcterms:W3CDTF">2026-03-12T18:32:57Z</dcterms:created>
  <dcterms:modified xsi:type="dcterms:W3CDTF">2026-03-12T18:53:30Z</dcterms:modified>
</cp:coreProperties>
</file>